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munoglobulina" sheetId="1" r:id="rId4"/>
  </sheets>
  <definedNames/>
  <calcPr/>
  <extLst>
    <ext uri="GoogleSheetsCustomDataVersion2">
      <go:sheetsCustomData xmlns:go="http://customooxmlschemas.google.com/" r:id="rId5" roundtripDataChecksum="TvifUoV3do/FuefIxiiWZwAQpHirn1s4Sk8Xj7HBzo0="/>
    </ext>
  </extLst>
</workbook>
</file>

<file path=xl/sharedStrings.xml><?xml version="1.0" encoding="utf-8"?>
<sst xmlns="http://schemas.openxmlformats.org/spreadsheetml/2006/main" count="62" uniqueCount="26">
  <si>
    <t>Paciente:</t>
  </si>
  <si>
    <t>Prontuário:</t>
  </si>
  <si>
    <t>Data:</t>
  </si>
  <si>
    <t>IMUNOGLOBULINA</t>
  </si>
  <si>
    <t>A Imunoglobulina Humana pode ser administrada com ou sem diluente. Quando administrada com diluente, recomenda-se fazer na proporção 1:1 com SG 5%, não administrar com SF. Utilizar bomba infusora.</t>
  </si>
  <si>
    <t>Velocidade de infusão:</t>
  </si>
  <si>
    <r>
      <rPr>
        <rFont val="Arial"/>
        <color theme="1"/>
        <sz val="11.0"/>
      </rPr>
      <t xml:space="preserve">A velocidade de infusão recomendada é de 0,3 mL/Kg de peso corporal/ hora. Se houver boa tolerabilidade, </t>
    </r>
    <r>
      <rPr>
        <rFont val="Arial"/>
        <b/>
        <color theme="1"/>
        <sz val="11.0"/>
      </rPr>
      <t>a velocidade de infusão pode ser aumentada gradativamente</t>
    </r>
    <r>
      <rPr>
        <rFont val="Arial"/>
        <color theme="1"/>
        <sz val="11.0"/>
      </rPr>
      <t xml:space="preserve"> para 4,8 mL/kg de peso corporal/h.</t>
    </r>
  </si>
  <si>
    <t>Peso:</t>
  </si>
  <si>
    <t>Kg</t>
  </si>
  <si>
    <t>VELOCIDADE</t>
  </si>
  <si>
    <t>Descrição do Procedimento:</t>
  </si>
  <si>
    <t>Iniciar a infusão na velocidade de</t>
  </si>
  <si>
    <t>→</t>
  </si>
  <si>
    <t>mL/h</t>
  </si>
  <si>
    <t>mL/Kg/h</t>
  </si>
  <si>
    <t>Após uma hora</t>
  </si>
  <si>
    <t>Aumentar a velocidade da infusão para</t>
  </si>
  <si>
    <t xml:space="preserve">Manter a infusão em </t>
  </si>
  <si>
    <t>mL/h até término do volume de medicamento.</t>
  </si>
  <si>
    <t>Início da infusão às ____:____                                    Término da infusão às ____:____</t>
  </si>
  <si>
    <t>DATA</t>
  </si>
  <si>
    <t>HORA</t>
  </si>
  <si>
    <t>TEMPO DE 
INFUSÃO</t>
  </si>
  <si>
    <t>CHECAGEM</t>
  </si>
  <si>
    <t>minutos</t>
  </si>
  <si>
    <t>Até término do volume total de medicamento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</si>
</sst>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0">
    <font>
      <sz val="11.0"/>
      <color theme="1"/>
      <name val="Calibri"/>
      <scheme val="minor"/>
    </font>
    <font>
      <sz val="11.0"/>
      <color theme="1"/>
      <name val="Arial"/>
    </font>
    <font>
      <b/>
      <sz val="10.0"/>
      <color theme="1"/>
      <name val="Arial"/>
    </font>
    <font/>
    <font>
      <b/>
      <sz val="9.0"/>
      <color theme="1"/>
      <name val="Arial"/>
    </font>
    <font>
      <b/>
      <sz val="11.0"/>
      <color theme="1"/>
      <name val="Arial"/>
    </font>
    <font>
      <sz val="9.0"/>
      <color theme="1"/>
      <name val="Arial"/>
    </font>
    <font>
      <sz val="8.0"/>
      <color theme="1"/>
      <name val="Arial"/>
    </font>
    <font>
      <sz val="12.0"/>
      <color theme="1"/>
      <name val="Arial"/>
    </font>
    <font>
      <sz val="6.0"/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  <fill>
      <patternFill patternType="solid">
        <fgColor rgb="FFFBE4D5"/>
        <bgColor rgb="FFFBE4D5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</fills>
  <borders count="64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/>
      <top style="medium">
        <color rgb="FF000000"/>
      </top>
      <bottom style="medium">
        <color rgb="FF000000"/>
      </bottom>
    </border>
    <border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left/>
      <top/>
    </border>
    <border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/>
      <right/>
      <top/>
      <bottom/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right/>
      <top style="medium">
        <color rgb="FF000000"/>
      </top>
    </border>
    <border>
      <left/>
      <top style="medium">
        <color rgb="FF000000"/>
      </top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right/>
      <bottom style="medium">
        <color rgb="FF000000"/>
      </bottom>
    </border>
    <border>
      <left/>
      <bottom style="medium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/>
      <bottom style="medium">
        <color rgb="FF000000"/>
      </bottom>
    </border>
    <border>
      <right style="thin">
        <color rgb="FF000000"/>
      </right>
      <top/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/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9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0"/>
    </xf>
    <xf borderId="1" fillId="0" fontId="2" numFmtId="0" xfId="0" applyAlignment="1" applyBorder="1" applyFont="1">
      <alignment horizontal="center" shrinkToFit="0" vertical="center" wrapText="0"/>
    </xf>
    <xf borderId="2" fillId="0" fontId="3" numFmtId="0" xfId="0" applyBorder="1" applyFont="1"/>
    <xf borderId="3" fillId="2" fontId="4" numFmtId="0" xfId="0" applyAlignment="1" applyBorder="1" applyFill="1" applyFont="1">
      <alignment horizontal="center" shrinkToFit="0" vertical="center" wrapText="0"/>
    </xf>
    <xf borderId="4" fillId="0" fontId="3" numFmtId="0" xfId="0" applyBorder="1" applyFont="1"/>
    <xf borderId="2" fillId="0" fontId="2" numFmtId="0" xfId="0" applyAlignment="1" applyBorder="1" applyFont="1">
      <alignment horizontal="center" shrinkToFit="0" vertical="center" wrapText="0"/>
    </xf>
    <xf borderId="3" fillId="2" fontId="5" numFmtId="0" xfId="0" applyAlignment="1" applyBorder="1" applyFont="1">
      <alignment horizontal="center" shrinkToFit="0" vertical="center" wrapText="0"/>
    </xf>
    <xf borderId="2" fillId="0" fontId="2" numFmtId="0" xfId="0" applyAlignment="1" applyBorder="1" applyFont="1">
      <alignment shrinkToFit="0" vertical="center" wrapText="0"/>
    </xf>
    <xf borderId="5" fillId="2" fontId="5" numFmtId="14" xfId="0" applyAlignment="1" applyBorder="1" applyFont="1" applyNumberFormat="1">
      <alignment horizontal="center" shrinkToFit="0" vertical="center" wrapText="0"/>
    </xf>
    <xf borderId="6" fillId="3" fontId="5" numFmtId="0" xfId="0" applyAlignment="1" applyBorder="1" applyFill="1" applyFont="1">
      <alignment horizontal="center" shrinkToFit="0" vertical="center" wrapText="0"/>
    </xf>
    <xf borderId="7" fillId="0" fontId="3" numFmtId="0" xfId="0" applyBorder="1" applyFont="1"/>
    <xf borderId="8" fillId="0" fontId="3" numFmtId="0" xfId="0" applyBorder="1" applyFont="1"/>
    <xf borderId="9" fillId="3" fontId="1" numFmtId="0" xfId="0" applyAlignment="1" applyBorder="1" applyFont="1">
      <alignment horizontal="center" shrinkToFit="0" vertical="center" wrapText="1"/>
    </xf>
    <xf borderId="10" fillId="0" fontId="3" numFmtId="0" xfId="0" applyBorder="1" applyFont="1"/>
    <xf borderId="11" fillId="0" fontId="3" numFmtId="0" xfId="0" applyBorder="1" applyFont="1"/>
    <xf borderId="0" fillId="0" fontId="1" numFmtId="0" xfId="0" applyAlignment="1" applyFont="1">
      <alignment horizontal="left" shrinkToFit="0" vertical="center" wrapText="0"/>
    </xf>
    <xf borderId="12" fillId="0" fontId="3" numFmtId="0" xfId="0" applyBorder="1" applyFont="1"/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3" numFmtId="0" xfId="0" applyBorder="1" applyFont="1"/>
    <xf borderId="6" fillId="3" fontId="5" numFmtId="0" xfId="0" applyAlignment="1" applyBorder="1" applyFont="1">
      <alignment horizontal="left" shrinkToFit="0" vertical="center" wrapText="0"/>
    </xf>
    <xf borderId="9" fillId="4" fontId="1" numFmtId="0" xfId="0" applyAlignment="1" applyBorder="1" applyFill="1" applyFont="1">
      <alignment horizontal="center" shrinkToFit="0" vertical="center" wrapText="1"/>
    </xf>
    <xf borderId="6" fillId="5" fontId="5" numFmtId="0" xfId="0" applyAlignment="1" applyBorder="1" applyFill="1" applyFont="1">
      <alignment horizontal="left" shrinkToFit="0" vertical="center" wrapText="0"/>
    </xf>
    <xf borderId="17" fillId="2" fontId="5" numFmtId="0" xfId="0" applyAlignment="1" applyBorder="1" applyFont="1">
      <alignment readingOrder="0" shrinkToFit="0" vertical="center" wrapText="0"/>
    </xf>
    <xf borderId="18" fillId="6" fontId="2" numFmtId="0" xfId="0" applyAlignment="1" applyBorder="1" applyFill="1" applyFont="1">
      <alignment horizontal="center" shrinkToFit="0" vertical="center" wrapText="0"/>
    </xf>
    <xf borderId="19" fillId="0" fontId="3" numFmtId="0" xfId="0" applyBorder="1" applyFont="1"/>
    <xf borderId="20" fillId="0" fontId="3" numFmtId="0" xfId="0" applyBorder="1" applyFont="1"/>
    <xf borderId="21" fillId="0" fontId="3" numFmtId="0" xfId="0" applyBorder="1" applyFont="1"/>
    <xf borderId="22" fillId="0" fontId="3" numFmtId="0" xfId="0" applyBorder="1" applyFont="1"/>
    <xf borderId="23" fillId="0" fontId="3" numFmtId="0" xfId="0" applyBorder="1" applyFont="1"/>
    <xf borderId="0" fillId="0" fontId="1" numFmtId="0" xfId="0" applyAlignment="1" applyFont="1">
      <alignment horizontal="center" shrinkToFit="0" vertical="bottom" wrapText="0"/>
    </xf>
    <xf borderId="0" fillId="0" fontId="1" numFmtId="0" xfId="0" applyAlignment="1" applyFont="1">
      <alignment horizontal="left" shrinkToFit="0" vertical="bottom" wrapText="0"/>
    </xf>
    <xf borderId="0" fillId="0" fontId="5" numFmtId="164" xfId="0" applyAlignment="1" applyFont="1" applyNumberFormat="1">
      <alignment horizontal="center" shrinkToFit="0" vertical="bottom" wrapText="0"/>
    </xf>
    <xf borderId="0" fillId="0" fontId="1" numFmtId="0" xfId="0" applyAlignment="1" applyFont="1">
      <alignment shrinkToFit="0" vertical="bottom" wrapText="0"/>
    </xf>
    <xf borderId="24" fillId="0" fontId="5" numFmtId="0" xfId="0" applyAlignment="1" applyBorder="1" applyFont="1">
      <alignment horizontal="right" shrinkToFit="0" vertical="center" wrapText="0"/>
    </xf>
    <xf borderId="25" fillId="0" fontId="6" numFmtId="0" xfId="0" applyAlignment="1" applyBorder="1" applyFont="1">
      <alignment horizontal="center" shrinkToFit="0" vertical="center" wrapText="0"/>
    </xf>
    <xf borderId="25" fillId="0" fontId="5" numFmtId="164" xfId="0" applyAlignment="1" applyBorder="1" applyFont="1" applyNumberFormat="1">
      <alignment horizontal="center" shrinkToFit="0" vertical="center" wrapText="0"/>
    </xf>
    <xf borderId="26" fillId="0" fontId="1" numFmtId="0" xfId="0" applyAlignment="1" applyBorder="1" applyFont="1">
      <alignment horizontal="center" shrinkToFit="0" vertical="center" wrapText="0"/>
    </xf>
    <xf borderId="0" fillId="0" fontId="5" numFmtId="0" xfId="0" applyAlignment="1" applyFont="1">
      <alignment horizontal="left" shrinkToFit="0" vertical="bottom" wrapText="0"/>
    </xf>
    <xf borderId="27" fillId="3" fontId="5" numFmtId="0" xfId="0" applyAlignment="1" applyBorder="1" applyFont="1">
      <alignment horizontal="right" shrinkToFit="0" vertical="center" wrapText="0"/>
    </xf>
    <xf borderId="28" fillId="0" fontId="6" numFmtId="0" xfId="0" applyAlignment="1" applyBorder="1" applyFont="1">
      <alignment horizontal="center" shrinkToFit="0" vertical="center" wrapText="0"/>
    </xf>
    <xf borderId="29" fillId="3" fontId="1" numFmtId="0" xfId="0" applyAlignment="1" applyBorder="1" applyFont="1">
      <alignment horizontal="center" shrinkToFit="0" vertical="center" wrapText="0"/>
    </xf>
    <xf borderId="27" fillId="0" fontId="5" numFmtId="0" xfId="0" applyAlignment="1" applyBorder="1" applyFont="1">
      <alignment horizontal="right" shrinkToFit="0" vertical="center" wrapText="0"/>
    </xf>
    <xf borderId="29" fillId="0" fontId="1" numFmtId="0" xfId="0" applyAlignment="1" applyBorder="1" applyFont="1">
      <alignment horizontal="center" shrinkToFit="0" vertical="center" wrapText="0"/>
    </xf>
    <xf borderId="30" fillId="0" fontId="5" numFmtId="0" xfId="0" applyAlignment="1" applyBorder="1" applyFont="1">
      <alignment horizontal="right" shrinkToFit="0" vertical="center" wrapText="0"/>
    </xf>
    <xf borderId="31" fillId="0" fontId="6" numFmtId="0" xfId="0" applyAlignment="1" applyBorder="1" applyFont="1">
      <alignment horizontal="center" shrinkToFit="0" vertical="center" wrapText="0"/>
    </xf>
    <xf borderId="32" fillId="0" fontId="5" numFmtId="164" xfId="0" applyAlignment="1" applyBorder="1" applyFont="1" applyNumberFormat="1">
      <alignment horizontal="center" shrinkToFit="0" vertical="center" wrapText="0"/>
    </xf>
    <xf borderId="33" fillId="0" fontId="1" numFmtId="0" xfId="0" applyAlignment="1" applyBorder="1" applyFont="1">
      <alignment horizontal="center" shrinkToFit="0" vertical="center" wrapText="0"/>
    </xf>
    <xf borderId="0" fillId="0" fontId="5" numFmtId="0" xfId="0" applyAlignment="1" applyFont="1">
      <alignment horizontal="right" shrinkToFit="0" vertical="bottom" wrapText="0"/>
    </xf>
    <xf borderId="1" fillId="0" fontId="5" numFmtId="0" xfId="0" applyAlignment="1" applyBorder="1" applyFont="1">
      <alignment horizontal="center" shrinkToFit="0" vertical="center" wrapText="0"/>
    </xf>
    <xf borderId="34" fillId="0" fontId="3" numFmtId="0" xfId="0" applyBorder="1" applyFont="1"/>
    <xf borderId="35" fillId="0" fontId="3" numFmtId="0" xfId="0" applyBorder="1" applyFont="1"/>
    <xf borderId="36" fillId="6" fontId="2" numFmtId="0" xfId="0" applyAlignment="1" applyBorder="1" applyFont="1">
      <alignment horizontal="center" shrinkToFit="0" vertical="center" wrapText="0"/>
    </xf>
    <xf borderId="37" fillId="0" fontId="3" numFmtId="0" xfId="0" applyBorder="1" applyFont="1"/>
    <xf borderId="18" fillId="6" fontId="2" numFmtId="0" xfId="0" applyAlignment="1" applyBorder="1" applyFont="1">
      <alignment horizontal="center" shrinkToFit="0" vertical="center" wrapText="1"/>
    </xf>
    <xf borderId="38" fillId="6" fontId="2" numFmtId="0" xfId="0" applyAlignment="1" applyBorder="1" applyFont="1">
      <alignment horizontal="center" shrinkToFit="0" vertical="center" wrapText="1"/>
    </xf>
    <xf borderId="39" fillId="0" fontId="3" numFmtId="0" xfId="0" applyBorder="1" applyFont="1"/>
    <xf borderId="40" fillId="0" fontId="3" numFmtId="0" xfId="0" applyBorder="1" applyFont="1"/>
    <xf borderId="41" fillId="0" fontId="3" numFmtId="0" xfId="0" applyBorder="1" applyFont="1"/>
    <xf borderId="42" fillId="0" fontId="3" numFmtId="0" xfId="0" applyBorder="1" applyFont="1"/>
    <xf borderId="43" fillId="0" fontId="1" numFmtId="16" xfId="0" applyAlignment="1" applyBorder="1" applyFont="1" applyNumberFormat="1">
      <alignment horizontal="center" shrinkToFit="0" vertical="center" wrapText="0"/>
    </xf>
    <xf borderId="44" fillId="0" fontId="3" numFmtId="0" xfId="0" applyBorder="1" applyFont="1"/>
    <xf borderId="45" fillId="0" fontId="1" numFmtId="0" xfId="0" applyAlignment="1" applyBorder="1" applyFont="1">
      <alignment horizontal="center" shrinkToFit="0" vertical="center" wrapText="0"/>
    </xf>
    <xf borderId="46" fillId="0" fontId="3" numFmtId="0" xfId="0" applyBorder="1" applyFont="1"/>
    <xf borderId="47" fillId="0" fontId="5" numFmtId="164" xfId="0" applyAlignment="1" applyBorder="1" applyFont="1" applyNumberFormat="1">
      <alignment horizontal="center" shrinkToFit="0" vertical="center" wrapText="0"/>
    </xf>
    <xf borderId="47" fillId="0" fontId="1" numFmtId="0" xfId="0" applyAlignment="1" applyBorder="1" applyFont="1">
      <alignment horizontal="center" shrinkToFit="0" vertical="center" wrapText="0"/>
    </xf>
    <xf borderId="45" fillId="0" fontId="3" numFmtId="0" xfId="0" applyBorder="1" applyFont="1"/>
    <xf borderId="43" fillId="0" fontId="1" numFmtId="0" xfId="0" applyAlignment="1" applyBorder="1" applyFont="1">
      <alignment horizontal="right" shrinkToFit="0" vertical="center" wrapText="0"/>
    </xf>
    <xf borderId="45" fillId="0" fontId="1" numFmtId="0" xfId="0" applyAlignment="1" applyBorder="1" applyFont="1">
      <alignment shrinkToFit="0" vertical="center" wrapText="0"/>
    </xf>
    <xf borderId="46" fillId="0" fontId="1" numFmtId="0" xfId="0" applyAlignment="1" applyBorder="1" applyFont="1">
      <alignment shrinkToFit="0" vertical="center" wrapText="0"/>
    </xf>
    <xf borderId="48" fillId="0" fontId="3" numFmtId="0" xfId="0" applyBorder="1" applyFont="1"/>
    <xf borderId="49" fillId="7" fontId="1" numFmtId="16" xfId="0" applyAlignment="1" applyBorder="1" applyFill="1" applyFont="1" applyNumberFormat="1">
      <alignment horizontal="center" shrinkToFit="0" vertical="center" wrapText="0"/>
    </xf>
    <xf borderId="50" fillId="0" fontId="3" numFmtId="0" xfId="0" applyBorder="1" applyFont="1"/>
    <xf borderId="51" fillId="7" fontId="1" numFmtId="0" xfId="0" applyAlignment="1" applyBorder="1" applyFont="1">
      <alignment horizontal="center" shrinkToFit="0" vertical="center" wrapText="0"/>
    </xf>
    <xf borderId="49" fillId="7" fontId="5" numFmtId="164" xfId="0" applyAlignment="1" applyBorder="1" applyFont="1" applyNumberFormat="1">
      <alignment horizontal="center" shrinkToFit="0" vertical="center" wrapText="0"/>
    </xf>
    <xf borderId="49" fillId="7" fontId="1" numFmtId="0" xfId="0" applyAlignment="1" applyBorder="1" applyFont="1">
      <alignment horizontal="center" shrinkToFit="0" vertical="center" wrapText="0"/>
    </xf>
    <xf borderId="52" fillId="0" fontId="3" numFmtId="0" xfId="0" applyBorder="1" applyFont="1"/>
    <xf borderId="53" fillId="7" fontId="1" numFmtId="0" xfId="0" applyAlignment="1" applyBorder="1" applyFont="1">
      <alignment horizontal="right" shrinkToFit="0" vertical="center" wrapText="0"/>
    </xf>
    <xf borderId="51" fillId="7" fontId="1" numFmtId="0" xfId="0" applyAlignment="1" applyBorder="1" applyFont="1">
      <alignment horizontal="left" shrinkToFit="0" vertical="center" wrapText="0"/>
    </xf>
    <xf borderId="54" fillId="0" fontId="3" numFmtId="0" xfId="0" applyBorder="1" applyFont="1"/>
    <xf borderId="55" fillId="0" fontId="3" numFmtId="0" xfId="0" applyBorder="1" applyFont="1"/>
    <xf borderId="56" fillId="7" fontId="1" numFmtId="0" xfId="0" applyAlignment="1" applyBorder="1" applyFont="1">
      <alignment horizontal="center" shrinkToFit="0" vertical="center" wrapText="0"/>
    </xf>
    <xf borderId="57" fillId="0" fontId="3" numFmtId="0" xfId="0" applyBorder="1" applyFont="1"/>
    <xf borderId="58" fillId="7" fontId="5" numFmtId="164" xfId="0" applyAlignment="1" applyBorder="1" applyFont="1" applyNumberFormat="1">
      <alignment horizontal="center" shrinkToFit="0" vertical="center" wrapText="0"/>
    </xf>
    <xf borderId="59" fillId="0" fontId="3" numFmtId="0" xfId="0" applyBorder="1" applyFont="1"/>
    <xf borderId="60" fillId="7" fontId="1" numFmtId="0" xfId="0" applyAlignment="1" applyBorder="1" applyFont="1">
      <alignment horizontal="center" shrinkToFit="0" vertical="center" wrapText="0"/>
    </xf>
    <xf borderId="58" fillId="7" fontId="7" numFmtId="0" xfId="0" applyAlignment="1" applyBorder="1" applyFont="1">
      <alignment horizontal="center" shrinkToFit="0" vertical="center" wrapText="1"/>
    </xf>
    <xf borderId="61" fillId="0" fontId="3" numFmtId="0" xfId="0" applyBorder="1" applyFont="1"/>
    <xf borderId="62" fillId="0" fontId="3" numFmtId="0" xfId="0" applyBorder="1" applyFont="1"/>
    <xf borderId="63" fillId="0" fontId="3" numFmtId="0" xfId="0" applyBorder="1" applyFont="1"/>
    <xf borderId="0" fillId="0" fontId="8" numFmtId="0" xfId="0" applyAlignment="1" applyFont="1">
      <alignment horizontal="left" shrinkToFit="0" vertical="center" wrapText="1"/>
    </xf>
    <xf borderId="0" fillId="0" fontId="9" numFmtId="0" xfId="0" applyAlignment="1" applyFont="1">
      <alignment horizontal="left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5.71"/>
    <col customWidth="1" min="4" max="4" width="8.0"/>
    <col customWidth="1" min="5" max="5" width="6.29"/>
    <col customWidth="1" min="6" max="6" width="7.29"/>
    <col customWidth="1" min="7" max="7" width="5.86"/>
    <col customWidth="1" min="8" max="8" width="9.14"/>
    <col customWidth="1" min="9" max="11" width="5.71"/>
    <col customWidth="1" min="12" max="12" width="7.57"/>
    <col customWidth="1" min="13" max="13" width="5.71"/>
    <col customWidth="1" min="14" max="14" width="11.0"/>
    <col customWidth="1" min="15" max="15" width="5.71"/>
    <col customWidth="1" min="16" max="23" width="9.14"/>
    <col customWidth="1" min="24" max="26" width="8.0"/>
  </cols>
  <sheetData>
    <row r="1" ht="10.5" customHeight="1">
      <c r="A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2" t="s">
        <v>0</v>
      </c>
      <c r="B2" s="3"/>
      <c r="C2" s="4"/>
      <c r="D2" s="3"/>
      <c r="E2" s="3"/>
      <c r="F2" s="3"/>
      <c r="G2" s="5"/>
      <c r="H2" s="6" t="s">
        <v>1</v>
      </c>
      <c r="I2" s="3"/>
      <c r="J2" s="7"/>
      <c r="K2" s="3"/>
      <c r="L2" s="5"/>
      <c r="M2" s="8" t="s">
        <v>2</v>
      </c>
      <c r="N2" s="9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0" t="s">
        <v>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2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customHeight="1">
      <c r="A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4.25" customHeight="1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5"/>
      <c r="O5" s="16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4.25" customHeight="1">
      <c r="A6" s="17"/>
      <c r="N6" s="18"/>
      <c r="O6" s="16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customHeight="1">
      <c r="A7" s="19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1"/>
      <c r="O7" s="16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customHeight="1">
      <c r="A8" s="16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5.0" customHeight="1">
      <c r="A9" s="22" t="s">
        <v>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2"/>
      <c r="O9" s="16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5.0" customHeight="1">
      <c r="A10" s="23" t="s">
        <v>6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5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5.0" customHeight="1">
      <c r="A11" s="17"/>
      <c r="N11" s="18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customHeight="1">
      <c r="A12" s="17"/>
      <c r="N12" s="18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4.25" customHeight="1">
      <c r="A13" s="17"/>
      <c r="N13" s="18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2.75" customHeight="1">
      <c r="A14" s="19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customHeight="1">
      <c r="A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customHeight="1">
      <c r="A16" s="24" t="s">
        <v>7</v>
      </c>
      <c r="B16" s="11"/>
      <c r="C16" s="12"/>
      <c r="D16" s="25">
        <v>45.0</v>
      </c>
      <c r="E16" s="24" t="s">
        <v>8</v>
      </c>
      <c r="F16" s="11"/>
      <c r="G16" s="11"/>
      <c r="H16" s="11"/>
      <c r="I16" s="11"/>
      <c r="J16" s="11"/>
      <c r="K16" s="11"/>
      <c r="L16" s="11"/>
      <c r="M16" s="11"/>
      <c r="N16" s="12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customHeight="1">
      <c r="A17" s="1"/>
      <c r="P17" s="1"/>
      <c r="Q17" s="1"/>
      <c r="R17" s="1"/>
      <c r="S17" s="1"/>
      <c r="T17" s="26" t="s">
        <v>9</v>
      </c>
      <c r="U17" s="27"/>
      <c r="V17" s="27"/>
      <c r="W17" s="28"/>
      <c r="X17" s="1"/>
      <c r="Y17" s="1"/>
      <c r="Z17" s="1"/>
    </row>
    <row r="18" ht="18.0" customHeight="1">
      <c r="A18" s="22" t="s">
        <v>10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2"/>
      <c r="O18" s="1"/>
      <c r="P18" s="1"/>
      <c r="Q18" s="1"/>
      <c r="R18" s="1"/>
      <c r="S18" s="1"/>
      <c r="T18" s="29"/>
      <c r="U18" s="30"/>
      <c r="V18" s="30"/>
      <c r="W18" s="31"/>
      <c r="X18" s="1"/>
      <c r="Y18" s="1"/>
      <c r="Z18" s="1"/>
    </row>
    <row r="19" ht="15.75" customHeight="1">
      <c r="A19" s="32"/>
      <c r="E19" s="33" t="s">
        <v>11</v>
      </c>
      <c r="K19" s="32" t="s">
        <v>12</v>
      </c>
      <c r="L19" s="34">
        <f t="shared" ref="L19:L23" si="1">V19</f>
        <v>13.5</v>
      </c>
      <c r="N19" s="35" t="s">
        <v>13</v>
      </c>
      <c r="O19" s="35"/>
      <c r="P19" s="1"/>
      <c r="Q19" s="1"/>
      <c r="R19" s="1"/>
      <c r="S19" s="1"/>
      <c r="T19" s="36">
        <v>0.3</v>
      </c>
      <c r="U19" s="37" t="s">
        <v>14</v>
      </c>
      <c r="V19" s="38">
        <f>T19*D16</f>
        <v>13.5</v>
      </c>
      <c r="W19" s="39" t="s">
        <v>13</v>
      </c>
      <c r="X19" s="1"/>
      <c r="Y19" s="1"/>
      <c r="Z19" s="1"/>
    </row>
    <row r="20" ht="15.75" customHeight="1">
      <c r="A20" s="40" t="s">
        <v>15</v>
      </c>
      <c r="D20" s="32" t="s">
        <v>12</v>
      </c>
      <c r="E20" s="33" t="s">
        <v>16</v>
      </c>
      <c r="K20" s="32" t="s">
        <v>12</v>
      </c>
      <c r="L20" s="34">
        <f t="shared" si="1"/>
        <v>27</v>
      </c>
      <c r="N20" s="35" t="s">
        <v>13</v>
      </c>
      <c r="O20" s="1"/>
      <c r="P20" s="1"/>
      <c r="Q20" s="1"/>
      <c r="R20" s="1"/>
      <c r="S20" s="1"/>
      <c r="T20" s="41">
        <v>0.6</v>
      </c>
      <c r="U20" s="42" t="s">
        <v>14</v>
      </c>
      <c r="V20" s="38">
        <f>T20*D16</f>
        <v>27</v>
      </c>
      <c r="W20" s="43" t="s">
        <v>13</v>
      </c>
      <c r="X20" s="1"/>
      <c r="Y20" s="1"/>
      <c r="Z20" s="1"/>
    </row>
    <row r="21" ht="15.75" customHeight="1">
      <c r="A21" s="40" t="s">
        <v>15</v>
      </c>
      <c r="D21" s="32" t="s">
        <v>12</v>
      </c>
      <c r="E21" s="33" t="s">
        <v>16</v>
      </c>
      <c r="K21" s="32" t="s">
        <v>12</v>
      </c>
      <c r="L21" s="34">
        <f t="shared" si="1"/>
        <v>54</v>
      </c>
      <c r="N21" s="35" t="s">
        <v>13</v>
      </c>
      <c r="O21" s="1"/>
      <c r="P21" s="1"/>
      <c r="Q21" s="1"/>
      <c r="R21" s="1"/>
      <c r="S21" s="1"/>
      <c r="T21" s="44">
        <v>1.2</v>
      </c>
      <c r="U21" s="42" t="s">
        <v>14</v>
      </c>
      <c r="V21" s="38">
        <f>T21*D16</f>
        <v>54</v>
      </c>
      <c r="W21" s="45" t="s">
        <v>13</v>
      </c>
      <c r="X21" s="1"/>
      <c r="Y21" s="1"/>
      <c r="Z21" s="1"/>
    </row>
    <row r="22" ht="15.75" customHeight="1">
      <c r="A22" s="40" t="s">
        <v>15</v>
      </c>
      <c r="D22" s="32" t="s">
        <v>12</v>
      </c>
      <c r="E22" s="33" t="s">
        <v>16</v>
      </c>
      <c r="K22" s="32" t="s">
        <v>12</v>
      </c>
      <c r="L22" s="34">
        <f t="shared" si="1"/>
        <v>108</v>
      </c>
      <c r="N22" s="35" t="s">
        <v>13</v>
      </c>
      <c r="O22" s="1"/>
      <c r="P22" s="1"/>
      <c r="Q22" s="1"/>
      <c r="R22" s="1"/>
      <c r="S22" s="1"/>
      <c r="T22" s="41">
        <v>2.4</v>
      </c>
      <c r="U22" s="42" t="s">
        <v>14</v>
      </c>
      <c r="V22" s="38">
        <f>T22*D16</f>
        <v>108</v>
      </c>
      <c r="W22" s="43" t="s">
        <v>13</v>
      </c>
      <c r="X22" s="1"/>
      <c r="Y22" s="1"/>
      <c r="Z22" s="1"/>
    </row>
    <row r="23" ht="15.75" customHeight="1">
      <c r="A23" s="40" t="s">
        <v>15</v>
      </c>
      <c r="D23" s="32" t="s">
        <v>12</v>
      </c>
      <c r="E23" s="33" t="s">
        <v>16</v>
      </c>
      <c r="K23" s="32" t="s">
        <v>12</v>
      </c>
      <c r="L23" s="34">
        <f t="shared" si="1"/>
        <v>216</v>
      </c>
      <c r="N23" s="35" t="s">
        <v>13</v>
      </c>
      <c r="O23" s="1"/>
      <c r="P23" s="1"/>
      <c r="Q23" s="1"/>
      <c r="R23" s="1"/>
      <c r="S23" s="1"/>
      <c r="T23" s="46">
        <v>4.8</v>
      </c>
      <c r="U23" s="47" t="s">
        <v>14</v>
      </c>
      <c r="V23" s="48">
        <f>T23*D16</f>
        <v>216</v>
      </c>
      <c r="W23" s="49" t="s">
        <v>13</v>
      </c>
      <c r="X23" s="1"/>
      <c r="Y23" s="1"/>
      <c r="Z23" s="1"/>
    </row>
    <row r="24" ht="15.75" customHeight="1">
      <c r="A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50" t="s">
        <v>17</v>
      </c>
      <c r="E25" s="34">
        <f>L23</f>
        <v>216</v>
      </c>
      <c r="F25" s="40" t="s">
        <v>18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customHeight="1">
      <c r="A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51" t="s">
        <v>19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52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0" customHeight="1">
      <c r="A28" s="26" t="s">
        <v>20</v>
      </c>
      <c r="B28" s="53"/>
      <c r="C28" s="54" t="s">
        <v>21</v>
      </c>
      <c r="D28" s="53"/>
      <c r="E28" s="54" t="s">
        <v>9</v>
      </c>
      <c r="F28" s="27"/>
      <c r="G28" s="27"/>
      <c r="H28" s="55"/>
      <c r="I28" s="56" t="s">
        <v>22</v>
      </c>
      <c r="J28" s="27"/>
      <c r="K28" s="28"/>
      <c r="L28" s="57" t="s">
        <v>23</v>
      </c>
      <c r="M28" s="27"/>
      <c r="N28" s="28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0" customHeight="1">
      <c r="A29" s="29"/>
      <c r="B29" s="58"/>
      <c r="C29" s="59"/>
      <c r="D29" s="58"/>
      <c r="E29" s="59"/>
      <c r="F29" s="30"/>
      <c r="G29" s="30"/>
      <c r="H29" s="60"/>
      <c r="I29" s="29"/>
      <c r="J29" s="30"/>
      <c r="K29" s="31"/>
      <c r="L29" s="61"/>
      <c r="M29" s="30"/>
      <c r="N29" s="3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0" customHeight="1">
      <c r="A30" s="62">
        <v>45161.0</v>
      </c>
      <c r="B30" s="63"/>
      <c r="C30" s="64"/>
      <c r="D30" s="65"/>
      <c r="E30" s="66">
        <f t="shared" ref="E30:E34" si="2">L19</f>
        <v>13.5</v>
      </c>
      <c r="F30" s="65"/>
      <c r="G30" s="67" t="s">
        <v>13</v>
      </c>
      <c r="H30" s="68"/>
      <c r="I30" s="69">
        <v>60.0</v>
      </c>
      <c r="J30" s="70" t="s">
        <v>24</v>
      </c>
      <c r="K30" s="71"/>
      <c r="L30" s="67"/>
      <c r="M30" s="68"/>
      <c r="N30" s="72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0" customHeight="1">
      <c r="A31" s="73">
        <v>45161.0</v>
      </c>
      <c r="B31" s="74"/>
      <c r="C31" s="75"/>
      <c r="D31" s="74"/>
      <c r="E31" s="76">
        <f t="shared" si="2"/>
        <v>27</v>
      </c>
      <c r="F31" s="74"/>
      <c r="G31" s="77" t="s">
        <v>13</v>
      </c>
      <c r="H31" s="78"/>
      <c r="I31" s="79">
        <v>60.0</v>
      </c>
      <c r="J31" s="80" t="s">
        <v>24</v>
      </c>
      <c r="K31" s="74"/>
      <c r="L31" s="77"/>
      <c r="M31" s="81"/>
      <c r="N31" s="82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0" customHeight="1">
      <c r="A32" s="62">
        <v>45161.0</v>
      </c>
      <c r="B32" s="63"/>
      <c r="C32" s="75"/>
      <c r="D32" s="74"/>
      <c r="E32" s="76">
        <f t="shared" si="2"/>
        <v>54</v>
      </c>
      <c r="F32" s="74"/>
      <c r="G32" s="77" t="s">
        <v>13</v>
      </c>
      <c r="H32" s="78"/>
      <c r="I32" s="79">
        <v>60.0</v>
      </c>
      <c r="J32" s="80" t="s">
        <v>24</v>
      </c>
      <c r="K32" s="74"/>
      <c r="L32" s="77"/>
      <c r="M32" s="81"/>
      <c r="N32" s="82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0" customHeight="1">
      <c r="A33" s="73">
        <v>45161.0</v>
      </c>
      <c r="B33" s="74"/>
      <c r="C33" s="75"/>
      <c r="D33" s="74"/>
      <c r="E33" s="76">
        <f t="shared" si="2"/>
        <v>108</v>
      </c>
      <c r="F33" s="74"/>
      <c r="G33" s="77" t="s">
        <v>13</v>
      </c>
      <c r="H33" s="78"/>
      <c r="I33" s="79">
        <v>60.0</v>
      </c>
      <c r="J33" s="80" t="s">
        <v>24</v>
      </c>
      <c r="K33" s="74"/>
      <c r="L33" s="77"/>
      <c r="M33" s="81"/>
      <c r="N33" s="82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27.0" customHeight="1">
      <c r="A34" s="62">
        <v>45161.0</v>
      </c>
      <c r="B34" s="63"/>
      <c r="C34" s="83"/>
      <c r="D34" s="84"/>
      <c r="E34" s="85">
        <f t="shared" si="2"/>
        <v>216</v>
      </c>
      <c r="F34" s="86"/>
      <c r="G34" s="87" t="s">
        <v>13</v>
      </c>
      <c r="H34" s="84"/>
      <c r="I34" s="88" t="s">
        <v>25</v>
      </c>
      <c r="J34" s="89"/>
      <c r="K34" s="86"/>
      <c r="L34" s="87"/>
      <c r="M34" s="90"/>
      <c r="N34" s="9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2.0" customHeight="1">
      <c r="A35" s="92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2.0" customHeight="1"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21.0" customHeight="1"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customHeight="1">
      <c r="A38" s="93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4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4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4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4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4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4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4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4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4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4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4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4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4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4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4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4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4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4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4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4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4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4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4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4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4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4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4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4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4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4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4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4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4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4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4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4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4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4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4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4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4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4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4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4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4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4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4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4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4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4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4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4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4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4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4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4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4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4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4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4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4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4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4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4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4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4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4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4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4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4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4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4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4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4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4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4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4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4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4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4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4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4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4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4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4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4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4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4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4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4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4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4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4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4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4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4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4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4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4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4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4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4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4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4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4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4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4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4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4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4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4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4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4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4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4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4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4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4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4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4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4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4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4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4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4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4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4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4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4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4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4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4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4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4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4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4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4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4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4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4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4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4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4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4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4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4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4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4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4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4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4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4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4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4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4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4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4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4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4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4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4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4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4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4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4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4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4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4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4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4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4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4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4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4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4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4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4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4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4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4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4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4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4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4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4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4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4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4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4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4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4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4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4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4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4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4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4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4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4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4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4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4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4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4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4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4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4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4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4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4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4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4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4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4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4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4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4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4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4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4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4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4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4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4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4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4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4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4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4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4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4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4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4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4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4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4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4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4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4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4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4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4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4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4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4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4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4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4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4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4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4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4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4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4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4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4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4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4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4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4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4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4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4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4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4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4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4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4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4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4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4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4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4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4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4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4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4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4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4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4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4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4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4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4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4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4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4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4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4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4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4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4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4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4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4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4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4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4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4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4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4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4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4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4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4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4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4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4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4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4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4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4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4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4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4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4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4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4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4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4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4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4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4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4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4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4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4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4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4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4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4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4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4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4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4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4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4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4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4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4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4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4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4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4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4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4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4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4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4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4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4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4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4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4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4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4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4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4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4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4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4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4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4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4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4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4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4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4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4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4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4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4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4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4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4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4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4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4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4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4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4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4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4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4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4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4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4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4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4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4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4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4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4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4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4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4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4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4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4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4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4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4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4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4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4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4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4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4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4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4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4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4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4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4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4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4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4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4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4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4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4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4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4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4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4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4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4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4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4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4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4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4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4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4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4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4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4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4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4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4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4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4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4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4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4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4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4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4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4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4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4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4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4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4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4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4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4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4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4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4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4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4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4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4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4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4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4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4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4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4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4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4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4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4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4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4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4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4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4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4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4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4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4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4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4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4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4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4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4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4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4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4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4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4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4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4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4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4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4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4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4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4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4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4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4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4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4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4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4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4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4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4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4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4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4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4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4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4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4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4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4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4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4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4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4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4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4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4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4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4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4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4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4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4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4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4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4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4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4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4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4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4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4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4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4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4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4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4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4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4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4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4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4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4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4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4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4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4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4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4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4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4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4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4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4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4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4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4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4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4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4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4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4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4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4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4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4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4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4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4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4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4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4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4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4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4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4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4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4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4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4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4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4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4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4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4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4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4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4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4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4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4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4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4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4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4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4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4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4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4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4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4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4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4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4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4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4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4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4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4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4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4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4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4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4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4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4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4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4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4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4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4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4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4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4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4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4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4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4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4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4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4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4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4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4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4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4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4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4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4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4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4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4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4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4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4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4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4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4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4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4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4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4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4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4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4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4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4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4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4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4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4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4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4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4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4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4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4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4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4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4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4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4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4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4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4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4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4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4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4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4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4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4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4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4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4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4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4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4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4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4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4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4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4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4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4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4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4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4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4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4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4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4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4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4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4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4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4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4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4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4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4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4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4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4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4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4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4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4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4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4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4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4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4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4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4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4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4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4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4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4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4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4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4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4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4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4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4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4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4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4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4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4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4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4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4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4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4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4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4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4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4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4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4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4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mergeCells count="73">
    <mergeCell ref="J31:K31"/>
    <mergeCell ref="L31:N31"/>
    <mergeCell ref="J32:K32"/>
    <mergeCell ref="L32:N32"/>
    <mergeCell ref="A30:B30"/>
    <mergeCell ref="C30:D30"/>
    <mergeCell ref="E30:F30"/>
    <mergeCell ref="G30:H30"/>
    <mergeCell ref="L30:N30"/>
    <mergeCell ref="A31:B31"/>
    <mergeCell ref="C31:D31"/>
    <mergeCell ref="C33:D33"/>
    <mergeCell ref="E33:F33"/>
    <mergeCell ref="J33:K33"/>
    <mergeCell ref="L33:N33"/>
    <mergeCell ref="E31:F31"/>
    <mergeCell ref="G31:H31"/>
    <mergeCell ref="A32:B32"/>
    <mergeCell ref="C32:D32"/>
    <mergeCell ref="E32:F32"/>
    <mergeCell ref="G32:H32"/>
    <mergeCell ref="G33:H33"/>
    <mergeCell ref="A35:N37"/>
    <mergeCell ref="A38:N38"/>
    <mergeCell ref="A33:B33"/>
    <mergeCell ref="A34:B34"/>
    <mergeCell ref="C34:D34"/>
    <mergeCell ref="E34:F34"/>
    <mergeCell ref="G34:H34"/>
    <mergeCell ref="I34:K34"/>
    <mergeCell ref="L34:N34"/>
    <mergeCell ref="A1:O1"/>
    <mergeCell ref="A2:B2"/>
    <mergeCell ref="C2:G2"/>
    <mergeCell ref="H2:I2"/>
    <mergeCell ref="J2:L2"/>
    <mergeCell ref="A3:N3"/>
    <mergeCell ref="A4:O4"/>
    <mergeCell ref="A5:N7"/>
    <mergeCell ref="A8:O8"/>
    <mergeCell ref="A9:N9"/>
    <mergeCell ref="A10:N14"/>
    <mergeCell ref="A15:O15"/>
    <mergeCell ref="A16:C16"/>
    <mergeCell ref="E16:N16"/>
    <mergeCell ref="L19:M19"/>
    <mergeCell ref="L20:M20"/>
    <mergeCell ref="L22:M22"/>
    <mergeCell ref="L23:M23"/>
    <mergeCell ref="A17:O17"/>
    <mergeCell ref="T17:W18"/>
    <mergeCell ref="A18:N18"/>
    <mergeCell ref="A19:D19"/>
    <mergeCell ref="E19:J19"/>
    <mergeCell ref="A20:C20"/>
    <mergeCell ref="A21:C21"/>
    <mergeCell ref="L21:M21"/>
    <mergeCell ref="E20:J20"/>
    <mergeCell ref="E21:J21"/>
    <mergeCell ref="A22:C22"/>
    <mergeCell ref="E22:J22"/>
    <mergeCell ref="A23:C23"/>
    <mergeCell ref="E23:J23"/>
    <mergeCell ref="A24:O24"/>
    <mergeCell ref="I28:K29"/>
    <mergeCell ref="L28:N29"/>
    <mergeCell ref="A25:D25"/>
    <mergeCell ref="F25:N25"/>
    <mergeCell ref="A26:O26"/>
    <mergeCell ref="A27:N27"/>
    <mergeCell ref="A28:B29"/>
    <mergeCell ref="C28:D29"/>
    <mergeCell ref="E28:H29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Kelly</dc:creator>
</cp:coreProperties>
</file>